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<sst xmlns="http://schemas.openxmlformats.org/spreadsheetml/2006/main" count="56" uniqueCount="48">
  <si>
    <t>Подольск</t>
  </si>
  <si>
    <t>Адрес участка: г. Подольск, микрорайон Климовск, ул. Товарная, д. 32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</si>
  <si>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</si>
  <si>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</si>
  <si>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</si>
  <si>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</si>
  <si>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r>
      <rPr>
        <b/>
        <sz val="11"/>
        <rFont val="Arial"/>
        <family val="2"/>
      </rPr>
      <t xml:space="preserve">Цена для юридических лиц. </t>
    </r>
    <r>
      <rPr>
        <b/>
        <sz val="11"/>
        <color indexed="48"/>
        <rFont val="Arial"/>
        <family val="2"/>
      </rPr>
      <t>Возможна индивидуальная цена</t>
    </r>
  </si>
  <si>
    <t>Тех. засор</t>
  </si>
  <si>
    <t>ГАБАРИТ</t>
  </si>
  <si>
    <t>3А2</t>
  </si>
  <si>
    <t>Стальные</t>
  </si>
  <si>
    <t>3А7</t>
  </si>
  <si>
    <t>3А6</t>
  </si>
  <si>
    <t>Стальной лом, габариты до 1500*500*500мм, толщина от 3мм, допускается наличие металла, который подвергся длительному воздействию неблагоприятных факторов - проржавленный, окисленный, зашлакованный, с содержанием скрапа.</t>
  </si>
  <si>
    <t>15А</t>
  </si>
  <si>
    <t>НЕГАБАРИТ</t>
  </si>
  <si>
    <t>5А7</t>
  </si>
  <si>
    <t>5%</t>
  </si>
  <si>
    <r>
      <rPr>
        <b/>
        <sz val="10"/>
        <rFont val="Arial Cyr"/>
        <family val="0"/>
      </rPr>
      <t xml:space="preserve">В случае отложенного оформления с последующим дооформлением </t>
    </r>
    <r>
      <rPr>
        <b/>
        <u val="single"/>
        <sz val="10"/>
        <rFont val="Arial Cyr"/>
        <family val="0"/>
      </rPr>
      <t>по доверенности</t>
    </r>
    <r>
      <rPr>
        <b/>
        <sz val="10"/>
        <rFont val="Arial Cyr"/>
        <family val="0"/>
      </rPr>
      <t xml:space="preserve"> цена на лом уменьшается на  </t>
    </r>
  </si>
  <si>
    <t>руб. от цены на банк. карту</t>
  </si>
  <si>
    <t>руб. от цены    на банк. карту</t>
  </si>
  <si>
    <t xml:space="preserve">При заходе лома менее 1-й тонны цена снижается на </t>
  </si>
  <si>
    <t>Негабаритный железнодорожный лом, толщина свыше 10 мм, размеры более 1500*500*500,  согласно ТУ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</si>
  <si>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</si>
  <si>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Стальная стружка, максимальная засоренность допускается в пределах 1-8%.</t>
  </si>
  <si>
    <t>Многоканальный телефон</t>
  </si>
  <si>
    <t>Стальной лом, габариты до 1500*500*500 мм, толщина от 3 мм. Приемка согласно ТУ АО "ПСКОВВТОРМЕТ"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</si>
  <si>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</si>
  <si>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5,5%</t>
  </si>
  <si>
    <t>7 (921) 9088877</t>
  </si>
  <si>
    <t>*  ПО ВСЕМ ЦЕНАМ ПРОСЬБА ОБРАЩАТЬСЯ К ВАШИМ МЕНЕДЖЕРАМ:</t>
  </si>
  <si>
    <t>*</t>
  </si>
  <si>
    <t>В случае использования транспорта АО ПСКОВВТОРМЕТ цена на металлолом может быть изменена</t>
  </si>
  <si>
    <t>3,5%</t>
  </si>
  <si>
    <t>1%</t>
  </si>
  <si>
    <t>6%</t>
  </si>
  <si>
    <t>При заходе лома свыше 20т. цена увеличивается на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</si>
  <si>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</si>
  <si>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</si>
  <si>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8-925-500-04-85 Денис Олегович</t>
  </si>
  <si>
    <t>Цены для юридических лиц - выше, для уточнения индивидуальной цены можно обращаться по телефону: 
8-925-500-04-85 Денис</t>
  </si>
  <si>
    <t>4,5%</t>
  </si>
  <si>
    <t>5АРМ</t>
  </si>
  <si>
    <t>Лом и отходы арматуры для переработки в 3А2: 1. Пруток, арматура, в т.ч. после демонтажа,  длиной свыше 1000 мм  и любой толщины  прута, 100% партии в одном транспортном средстве, без остатков бетона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</si>
  <si>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</si>
  <si>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8-925-525-01-41 Максим Дмитриевич</t>
  </si>
  <si>
    <r>
      <t xml:space="preserve">Цена на банковскую карту </t>
    </r>
    <r>
      <rPr>
        <b/>
        <sz val="11"/>
        <color indexed="48"/>
        <rFont val="Arial Cyr"/>
        <family val="0"/>
      </rPr>
      <t>Возможна индивидуальная цена</t>
    </r>
  </si>
  <si>
    <t>Цены на м/лом с 13.00 15.12.2023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</si>
</sst>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39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11"/>
      <name val="Arial"/>
      <family val="2"/>
    </font>
    <font>
      <b/>
      <u val="single"/>
      <sz val="11"/>
      <name val="Arial"/>
      <family val="2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14"/>
      <name val="Arial Cyr"/>
      <family val="0"/>
    </font>
    <font>
      <b/>
      <u val="single"/>
      <sz val="12"/>
      <name val="Arial Cyr"/>
      <family val="0"/>
    </font>
    <font>
      <sz val="8"/>
      <name val="Arial Cyr"/>
      <family val="0"/>
    </font>
    <font>
      <b/>
      <sz val="11"/>
      <color indexed="4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2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3" fillId="0" borderId="10" xfId="0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29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49" fontId="30" fillId="0" borderId="14" xfId="0" applyNumberFormat="1" applyFont="1" applyFill="1" applyBorder="1" applyAlignment="1">
      <alignment horizontal="center" vertical="center"/>
    </xf>
    <xf numFmtId="0" fontId="29" fillId="0" borderId="15" xfId="0" applyFont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/>
    </xf>
    <xf numFmtId="0" fontId="29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/>
    </xf>
    <xf numFmtId="0" fontId="28" fillId="0" borderId="17" xfId="0" applyFont="1" applyBorder="1" applyAlignment="1">
      <alignment horizontal="center" vertical="center" wrapText="1"/>
    </xf>
    <xf numFmtId="0" fontId="33" fillId="24" borderId="13" xfId="0" applyFont="1" applyFill="1" applyBorder="1" applyAlignment="1">
      <alignment horizontal="center" vertical="center" wrapText="1"/>
    </xf>
    <xf numFmtId="0" fontId="33" fillId="24" borderId="14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 wrapText="1"/>
    </xf>
    <xf numFmtId="0" fontId="33" fillId="0" borderId="15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28" fillId="0" borderId="17" xfId="0" applyNumberFormat="1" applyFont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3" fillId="24" borderId="12" xfId="0" applyFont="1" applyFill="1" applyBorder="1" applyAlignment="1">
      <alignment horizontal="center" vertical="center" wrapText="1"/>
    </xf>
    <xf numFmtId="0" fontId="33" fillId="24" borderId="13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top" wrapText="1"/>
    </xf>
    <xf numFmtId="0" fontId="28" fillId="0" borderId="13" xfId="0" applyNumberFormat="1" applyFont="1" applyBorder="1" applyAlignment="1">
      <alignment horizontal="center" vertical="center" wrapText="1"/>
    </xf>
    <xf numFmtId="0" fontId="28" fillId="0" borderId="11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/>
    </xf>
    <xf numFmtId="49" fontId="30" fillId="0" borderId="18" xfId="0" applyNumberFormat="1" applyFont="1" applyFill="1" applyBorder="1" applyAlignment="1">
      <alignment horizontal="center" vertical="center"/>
    </xf>
    <xf numFmtId="0" fontId="28" fillId="0" borderId="24" xfId="0" applyNumberFormat="1" applyFont="1" applyBorder="1" applyAlignment="1">
      <alignment horizontal="center" vertical="center" wrapText="1"/>
    </xf>
    <xf numFmtId="0" fontId="28" fillId="0" borderId="25" xfId="0" applyNumberFormat="1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9"/>
  <sheetViews>
    <sheetView tabSelected="1" zoomScale="70" zoomScaleNormal="70" zoomScalePageLayoutView="0" workbookViewId="0" topLeftCell="A1">
      <selection activeCell="E19" sqref="E19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5.125" style="0" customWidth="1"/>
    <col min="6" max="6" width="14.00390625" style="0" customWidth="1"/>
    <col min="7" max="7" width="13.25390625" style="0" customWidth="1"/>
    <col min="8" max="8" width="17.375" style="0" customWidth="1"/>
    <col min="9" max="10" width="9.00390625" style="0" customWidth="1"/>
    <col min="11" max="11" width="5.25390625" style="0" customWidth="1"/>
  </cols>
  <sheetData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47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8.5" customHeight="1">
      <c r="B6" s="3"/>
    </row>
    <row r="7" spans="2:11" ht="12.75" customHeight="1">
      <c r="B7" s="32" t="s">
        <v>40</v>
      </c>
      <c r="C7" s="32"/>
      <c r="D7" s="32"/>
      <c r="E7" s="32"/>
      <c r="F7" s="32"/>
      <c r="G7" s="32"/>
      <c r="H7" s="32"/>
      <c r="I7" s="32"/>
      <c r="J7" s="32"/>
      <c r="K7" s="32"/>
    </row>
    <row r="8" spans="2:11" ht="12.75">
      <c r="B8" s="32"/>
      <c r="C8" s="32"/>
      <c r="D8" s="32"/>
      <c r="E8" s="32"/>
      <c r="F8" s="32"/>
      <c r="G8" s="32"/>
      <c r="H8" s="32"/>
      <c r="I8" s="32"/>
      <c r="J8" s="32"/>
      <c r="K8" s="32"/>
    </row>
    <row r="9" spans="2:11" ht="18" customHeight="1">
      <c r="B9" s="32"/>
      <c r="C9" s="32"/>
      <c r="D9" s="32"/>
      <c r="E9" s="32"/>
      <c r="F9" s="32"/>
      <c r="G9" s="32"/>
      <c r="H9" s="32"/>
      <c r="I9" s="32"/>
      <c r="J9" s="32"/>
      <c r="K9" s="32"/>
    </row>
    <row r="10" ht="27.75" customHeight="1">
      <c r="B10" s="3"/>
    </row>
    <row r="11" spans="2:7" s="4" customFormat="1" ht="15">
      <c r="B11" s="4" t="s">
        <v>1</v>
      </c>
      <c r="C11" s="5"/>
      <c r="D11" s="6"/>
      <c r="E11" s="6"/>
      <c r="F11" s="5"/>
      <c r="G11" s="5"/>
    </row>
    <row r="12" spans="3:7" s="4" customFormat="1" ht="21" customHeight="1">
      <c r="C12" s="5"/>
      <c r="D12" s="6"/>
      <c r="E12" s="6"/>
      <c r="F12" s="5"/>
      <c r="G12" s="5"/>
    </row>
    <row r="13" ht="15">
      <c r="B13" s="4" t="s">
        <v>2</v>
      </c>
    </row>
    <row r="14" spans="2:8" ht="15" customHeight="1">
      <c r="B14" s="33" t="s">
        <v>3</v>
      </c>
      <c r="C14" s="34" t="s">
        <v>4</v>
      </c>
      <c r="D14" s="33" t="s">
        <v>5</v>
      </c>
      <c r="E14" s="35" t="s">
        <v>6</v>
      </c>
      <c r="F14" s="36" t="s">
        <v>46</v>
      </c>
      <c r="G14" s="36"/>
      <c r="H14" s="37" t="s">
        <v>7</v>
      </c>
    </row>
    <row r="15" spans="2:8" ht="10.5" customHeight="1">
      <c r="B15" s="33"/>
      <c r="C15" s="34"/>
      <c r="D15" s="33"/>
      <c r="E15" s="35"/>
      <c r="F15" s="36"/>
      <c r="G15" s="36"/>
      <c r="H15" s="37"/>
    </row>
    <row r="16" spans="2:8" ht="96.75" customHeight="1" thickBot="1">
      <c r="B16" s="33"/>
      <c r="C16" s="34"/>
      <c r="D16" s="33"/>
      <c r="E16" s="35"/>
      <c r="F16" s="36"/>
      <c r="G16" s="36"/>
      <c r="H16" s="37"/>
    </row>
    <row r="17" spans="2:8" ht="21" customHeight="1" thickBot="1">
      <c r="B17" s="52" t="s">
        <v>8</v>
      </c>
      <c r="C17" s="52"/>
      <c r="D17" s="52"/>
      <c r="E17" s="52"/>
      <c r="F17" s="52"/>
      <c r="G17" s="52"/>
      <c r="H17" s="52"/>
    </row>
    <row r="18" spans="2:8" ht="45" customHeight="1">
      <c r="B18" s="18" t="s">
        <v>9</v>
      </c>
      <c r="C18" s="19" t="s">
        <v>10</v>
      </c>
      <c r="D18" s="19" t="s">
        <v>26</v>
      </c>
      <c r="E18" s="20">
        <v>26500</v>
      </c>
      <c r="F18" s="53">
        <f>E18-300</f>
        <v>26200</v>
      </c>
      <c r="G18" s="53"/>
      <c r="H18" s="21" t="s">
        <v>33</v>
      </c>
    </row>
    <row r="19" spans="2:8" ht="60" customHeight="1">
      <c r="B19" s="22" t="s">
        <v>11</v>
      </c>
      <c r="C19" s="15" t="s">
        <v>10</v>
      </c>
      <c r="D19" s="15" t="s">
        <v>23</v>
      </c>
      <c r="E19" s="16">
        <f>E18+400</f>
        <v>26900</v>
      </c>
      <c r="F19" s="54">
        <f>E19-300</f>
        <v>26600</v>
      </c>
      <c r="G19" s="54"/>
      <c r="H19" s="23" t="s">
        <v>34</v>
      </c>
    </row>
    <row r="20" spans="2:8" ht="65.25" customHeight="1" hidden="1">
      <c r="B20" s="22" t="s">
        <v>12</v>
      </c>
      <c r="C20" s="15" t="s">
        <v>10</v>
      </c>
      <c r="D20" s="17" t="s">
        <v>13</v>
      </c>
      <c r="E20" s="16">
        <f>E24*0.2</f>
        <v>5200</v>
      </c>
      <c r="F20" s="61">
        <f>E20-200</f>
        <v>5000</v>
      </c>
      <c r="G20" s="62"/>
      <c r="H20" s="23" t="s">
        <v>35</v>
      </c>
    </row>
    <row r="21" spans="2:8" ht="38.25" customHeight="1">
      <c r="B21" s="63" t="s">
        <v>14</v>
      </c>
      <c r="C21" s="65" t="s">
        <v>10</v>
      </c>
      <c r="D21" s="67" t="s">
        <v>24</v>
      </c>
      <c r="E21" s="51">
        <v>12000</v>
      </c>
      <c r="F21" s="54">
        <f>E21-300</f>
        <v>11700</v>
      </c>
      <c r="G21" s="54"/>
      <c r="H21" s="59" t="s">
        <v>17</v>
      </c>
    </row>
    <row r="22" spans="2:8" ht="8.25" customHeight="1" thickBot="1">
      <c r="B22" s="64"/>
      <c r="C22" s="66"/>
      <c r="D22" s="30"/>
      <c r="E22" s="31"/>
      <c r="F22" s="42"/>
      <c r="G22" s="42"/>
      <c r="H22" s="60"/>
    </row>
    <row r="23" spans="2:8" ht="21" customHeight="1" thickBot="1">
      <c r="B23" s="52" t="s">
        <v>15</v>
      </c>
      <c r="C23" s="52"/>
      <c r="D23" s="52"/>
      <c r="E23" s="52"/>
      <c r="F23" s="52"/>
      <c r="G23" s="52"/>
      <c r="H23" s="52"/>
    </row>
    <row r="24" spans="2:8" ht="73.5" customHeight="1">
      <c r="B24" s="18" t="s">
        <v>37</v>
      </c>
      <c r="C24" s="19" t="s">
        <v>10</v>
      </c>
      <c r="D24" s="19" t="s">
        <v>38</v>
      </c>
      <c r="E24" s="20">
        <f>E18-500</f>
        <v>26000</v>
      </c>
      <c r="F24" s="53">
        <f>E24-300</f>
        <v>25700</v>
      </c>
      <c r="G24" s="53"/>
      <c r="H24" s="21" t="s">
        <v>41</v>
      </c>
    </row>
    <row r="25" spans="2:8" ht="64.5" customHeight="1">
      <c r="B25" s="22" t="s">
        <v>42</v>
      </c>
      <c r="C25" s="15" t="s">
        <v>10</v>
      </c>
      <c r="D25" s="15" t="s">
        <v>43</v>
      </c>
      <c r="E25" s="16">
        <f>E24-2500</f>
        <v>23500</v>
      </c>
      <c r="F25" s="54">
        <f>E25-300</f>
        <v>23200</v>
      </c>
      <c r="G25" s="54"/>
      <c r="H25" s="23" t="s">
        <v>28</v>
      </c>
    </row>
    <row r="26" spans="2:8" ht="39.75" customHeight="1" thickBot="1">
      <c r="B26" s="24" t="s">
        <v>16</v>
      </c>
      <c r="C26" s="25" t="s">
        <v>10</v>
      </c>
      <c r="D26" s="25" t="s">
        <v>22</v>
      </c>
      <c r="E26" s="27">
        <f>E19-550</f>
        <v>26350</v>
      </c>
      <c r="F26" s="42">
        <f>E26-300</f>
        <v>26050</v>
      </c>
      <c r="G26" s="42"/>
      <c r="H26" s="26" t="s">
        <v>33</v>
      </c>
    </row>
    <row r="27" spans="2:7" ht="20.25" customHeight="1" thickBot="1">
      <c r="B27" s="43"/>
      <c r="C27" s="43"/>
      <c r="D27" s="43"/>
      <c r="E27" s="7"/>
      <c r="F27" s="8"/>
      <c r="G27" s="8"/>
    </row>
    <row r="28" spans="2:8" ht="26.25" customHeight="1">
      <c r="B28" s="44" t="s">
        <v>18</v>
      </c>
      <c r="C28" s="45"/>
      <c r="D28" s="45"/>
      <c r="E28" s="28"/>
      <c r="F28" s="46">
        <v>1000</v>
      </c>
      <c r="G28" s="46"/>
      <c r="H28" s="29" t="s">
        <v>19</v>
      </c>
    </row>
    <row r="29" spans="2:8" ht="26.25" customHeight="1">
      <c r="B29" s="49" t="s">
        <v>36</v>
      </c>
      <c r="C29" s="50"/>
      <c r="D29" s="50"/>
      <c r="E29" s="12"/>
      <c r="F29" s="51">
        <v>100</v>
      </c>
      <c r="G29" s="51"/>
      <c r="H29" s="14" t="s">
        <v>19</v>
      </c>
    </row>
    <row r="30" spans="2:8" ht="26.25" customHeight="1">
      <c r="B30" s="39" t="s">
        <v>32</v>
      </c>
      <c r="C30" s="40"/>
      <c r="D30" s="40"/>
      <c r="E30" s="13"/>
      <c r="F30" s="47" t="s">
        <v>31</v>
      </c>
      <c r="G30" s="47"/>
      <c r="H30" s="48"/>
    </row>
    <row r="31" spans="2:8" ht="26.25" customHeight="1" hidden="1">
      <c r="B31" s="39" t="s">
        <v>21</v>
      </c>
      <c r="C31" s="40"/>
      <c r="D31" s="40"/>
      <c r="E31" s="13"/>
      <c r="F31" s="47">
        <v>400</v>
      </c>
      <c r="G31" s="47"/>
      <c r="H31" s="11" t="s">
        <v>20</v>
      </c>
    </row>
    <row r="32" spans="2:8" ht="26.25" customHeight="1">
      <c r="B32" s="39" t="s">
        <v>27</v>
      </c>
      <c r="C32" s="40"/>
      <c r="D32" s="40"/>
      <c r="E32" s="40"/>
      <c r="F32" s="40"/>
      <c r="G32" s="40"/>
      <c r="H32" s="41"/>
    </row>
    <row r="33" spans="2:8" ht="26.25" customHeight="1">
      <c r="B33" s="39" t="s">
        <v>44</v>
      </c>
      <c r="C33" s="40"/>
      <c r="D33" s="40"/>
      <c r="E33" s="40"/>
      <c r="F33" s="40"/>
      <c r="G33" s="40"/>
      <c r="H33" s="41"/>
    </row>
    <row r="34" spans="2:8" ht="26.25" customHeight="1">
      <c r="B34" s="49" t="s">
        <v>30</v>
      </c>
      <c r="C34" s="50"/>
      <c r="D34" s="50"/>
      <c r="E34" s="50"/>
      <c r="F34" s="50" t="s">
        <v>39</v>
      </c>
      <c r="G34" s="50"/>
      <c r="H34" s="55"/>
    </row>
    <row r="35" spans="2:8" ht="26.25" customHeight="1" thickBot="1">
      <c r="B35" s="58"/>
      <c r="C35" s="56"/>
      <c r="D35" s="56"/>
      <c r="E35" s="56"/>
      <c r="F35" s="56" t="s">
        <v>45</v>
      </c>
      <c r="G35" s="56"/>
      <c r="H35" s="57"/>
    </row>
    <row r="36" ht="18">
      <c r="B36" s="9"/>
    </row>
    <row r="37" spans="2:3" ht="15.75">
      <c r="B37" s="10" t="s">
        <v>25</v>
      </c>
      <c r="C37" s="10"/>
    </row>
    <row r="38" spans="2:6" ht="15.75">
      <c r="B38" s="10"/>
      <c r="C38" s="38" t="s">
        <v>29</v>
      </c>
      <c r="D38" s="38"/>
      <c r="E38" s="38"/>
      <c r="F38" s="38"/>
    </row>
    <row r="39" spans="3:6" ht="31.5" customHeight="1">
      <c r="C39" s="38"/>
      <c r="D39" s="38"/>
      <c r="E39" s="38"/>
      <c r="F39" s="38"/>
    </row>
  </sheetData>
  <sheetProtection selectLockedCells="1" selectUnlockedCells="1"/>
  <mergeCells count="37">
    <mergeCell ref="B7:K9"/>
    <mergeCell ref="B14:B16"/>
    <mergeCell ref="C14:C16"/>
    <mergeCell ref="D14:D16"/>
    <mergeCell ref="E14:E16"/>
    <mergeCell ref="F14:G16"/>
    <mergeCell ref="H14:H16"/>
    <mergeCell ref="F21:G22"/>
    <mergeCell ref="H21:H22"/>
    <mergeCell ref="B17:H17"/>
    <mergeCell ref="F18:G18"/>
    <mergeCell ref="F19:G19"/>
    <mergeCell ref="F20:G20"/>
    <mergeCell ref="B21:B22"/>
    <mergeCell ref="C21:C22"/>
    <mergeCell ref="D21:D22"/>
    <mergeCell ref="E21:E22"/>
    <mergeCell ref="B23:H23"/>
    <mergeCell ref="F24:G24"/>
    <mergeCell ref="F25:G25"/>
    <mergeCell ref="C39:F39"/>
    <mergeCell ref="B31:D31"/>
    <mergeCell ref="F31:G31"/>
    <mergeCell ref="F34:H34"/>
    <mergeCell ref="F35:H35"/>
    <mergeCell ref="B34:E35"/>
    <mergeCell ref="B30:D30"/>
    <mergeCell ref="C38:F38"/>
    <mergeCell ref="B32:H32"/>
    <mergeCell ref="B33:H33"/>
    <mergeCell ref="F26:G26"/>
    <mergeCell ref="B27:D27"/>
    <mergeCell ref="B28:D28"/>
    <mergeCell ref="F28:G28"/>
    <mergeCell ref="F30:H30"/>
    <mergeCell ref="B29:D29"/>
    <mergeCell ref="F29:G2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2023-12-15T11:20:56Z</dcterms:modified>
  <cp:category/>
  <cp:version/>
  <cp:contentType/>
  <cp:contentStatus/>
</cp:coreProperties>
</file>