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<sst xmlns="http://schemas.openxmlformats.org/spreadsheetml/2006/main" count="53" uniqueCount="44">
  <si>
    <t>Смоленск</t>
  </si>
  <si>
    <t>Адрес участка: 214032, г. Смоленск, ул. Лавочкина, д. 100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</si>
  <si>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</si>
  <si>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</si>
  <si>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</si>
  <si>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</si>
  <si>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</si>
  <si>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</si>
  <si>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Стальные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</si>
  <si>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</si>
  <si>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</si>
  <si>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3А7</t>
  </si>
  <si>
    <t>15А</t>
  </si>
  <si>
    <t>НЕГАБАРИТ</t>
  </si>
  <si>
    <t>12А</t>
  </si>
  <si>
    <t>5А7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</si>
  <si>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</si>
  <si>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</si>
  <si>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При заходе лома менее 1-й тонны цена снижается на</t>
  </si>
  <si>
    <t>3А2</t>
  </si>
  <si>
    <t>Стальная стружка, максимальная засоренность допускается в пределах 1-8%.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</si>
  <si>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</si>
  <si>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Негабаритный железнодорожный лом, толщина свыше 10 мм, размеры более 1500*500*500,  согласно ТУ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</si>
  <si>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</si>
  <si>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</si>
  <si>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</si>
  <si>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5%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</si>
  <si>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</si>
  <si>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</si>
  <si>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</si>
  <si>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6%</t>
  </si>
  <si>
    <t>1%</t>
  </si>
  <si>
    <t>5,5%</t>
  </si>
  <si>
    <t>3%</t>
  </si>
  <si>
    <t>При заходе лома свыше 20т. цена увеличивается на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</si>
  <si>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</si>
  <si>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5АТМ</t>
  </si>
  <si>
    <t>Толщина менее 3 мм, длина до 5 метров, исключительно под прессовое оборудование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</si>
  <si>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</si>
  <si>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</si>
  <si>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Цены для юридических лиц - выше, для уточнения индивидуальной цены можно обращаться по телефону: 
+7 (920) 323-44-82 Павел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</si>
  <si>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</si>
  <si>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4,5%</t>
  </si>
  <si>
    <t>Цены на м/лом с 12.30 29.11.2023г.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</si>
</sst>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1"/>
      <color indexed="4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/>
    </xf>
    <xf numFmtId="49" fontId="30" fillId="0" borderId="17" xfId="0" applyNumberFormat="1" applyFont="1" applyFill="1" applyBorder="1" applyAlignment="1">
      <alignment horizontal="center" vertical="center"/>
    </xf>
    <xf numFmtId="49" fontId="30" fillId="0" borderId="16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/>
    </xf>
    <xf numFmtId="0" fontId="33" fillId="0" borderId="16" xfId="0" applyFont="1" applyBorder="1" applyAlignment="1">
      <alignment horizontal="center" vertical="center" wrapText="1"/>
    </xf>
    <xf numFmtId="0" fontId="33" fillId="25" borderId="17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33" fillId="25" borderId="11" xfId="0" applyFont="1" applyFill="1" applyBorder="1" applyAlignment="1">
      <alignment horizontal="center" vertical="center" wrapText="1"/>
    </xf>
    <xf numFmtId="0" fontId="33" fillId="25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2" fillId="0" borderId="1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1" fontId="28" fillId="0" borderId="15" xfId="0" applyNumberFormat="1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1" fontId="28" fillId="0" borderId="12" xfId="0" applyNumberFormat="1" applyFont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80" zoomScaleNormal="80" zoomScalePageLayoutView="0" workbookViewId="0" topLeftCell="A1">
      <selection activeCell="E20" sqref="E20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875" style="0" customWidth="1"/>
    <col min="6" max="6" width="15.125" style="0" customWidth="1"/>
    <col min="7" max="7" width="12.25390625" style="0" customWidth="1"/>
    <col min="8" max="8" width="16.875" style="0" customWidth="1"/>
  </cols>
  <sheetData>
    <row r="1" spans="1:11" ht="18.7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</row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43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2.5" customHeight="1">
      <c r="B6" s="3"/>
    </row>
    <row r="7" spans="2:11" ht="12.75" customHeight="1">
      <c r="B7" s="52" t="s">
        <v>40</v>
      </c>
      <c r="C7" s="52"/>
      <c r="D7" s="52"/>
      <c r="E7" s="52"/>
      <c r="F7" s="52"/>
      <c r="G7" s="52"/>
      <c r="H7" s="52"/>
      <c r="I7" s="52"/>
      <c r="J7" s="52"/>
      <c r="K7" s="52"/>
    </row>
    <row r="8" spans="2:11" ht="12.75">
      <c r="B8" s="52"/>
      <c r="C8" s="52"/>
      <c r="D8" s="52"/>
      <c r="E8" s="52"/>
      <c r="F8" s="52"/>
      <c r="G8" s="52"/>
      <c r="H8" s="52"/>
      <c r="I8" s="52"/>
      <c r="J8" s="52"/>
      <c r="K8" s="52"/>
    </row>
    <row r="9" spans="2:11" ht="12.75">
      <c r="B9" s="52"/>
      <c r="C9" s="52"/>
      <c r="D9" s="52"/>
      <c r="E9" s="52"/>
      <c r="F9" s="52"/>
      <c r="G9" s="52"/>
      <c r="H9" s="52"/>
      <c r="I9" s="52"/>
      <c r="J9" s="52"/>
      <c r="K9" s="52"/>
    </row>
    <row r="10" ht="20.25" customHeight="1">
      <c r="B10" s="3"/>
    </row>
    <row r="11" spans="2:7" s="4" customFormat="1" ht="15" customHeight="1">
      <c r="B11" s="4" t="s">
        <v>1</v>
      </c>
      <c r="C11" s="5"/>
      <c r="D11" s="6"/>
      <c r="E11" s="6"/>
      <c r="F11" s="5"/>
      <c r="G11" s="5"/>
    </row>
    <row r="12" spans="3:7" s="4" customFormat="1" ht="18.75" customHeight="1">
      <c r="C12" s="5"/>
      <c r="D12" s="6"/>
      <c r="E12" s="6"/>
      <c r="F12" s="5"/>
      <c r="G12" s="5"/>
    </row>
    <row r="13" ht="15.75" thickBot="1">
      <c r="B13" s="4" t="s">
        <v>2</v>
      </c>
    </row>
    <row r="14" spans="2:8" ht="15" customHeight="1" thickBot="1">
      <c r="B14" s="53" t="s">
        <v>3</v>
      </c>
      <c r="C14" s="55" t="s">
        <v>4</v>
      </c>
      <c r="D14" s="57" t="s">
        <v>5</v>
      </c>
      <c r="E14" s="59" t="s">
        <v>23</v>
      </c>
      <c r="F14" s="61" t="s">
        <v>41</v>
      </c>
      <c r="G14" s="61"/>
      <c r="H14" s="30" t="s">
        <v>6</v>
      </c>
    </row>
    <row r="15" spans="2:8" ht="10.5" customHeight="1" thickBot="1">
      <c r="B15" s="54"/>
      <c r="C15" s="56"/>
      <c r="D15" s="58"/>
      <c r="E15" s="60"/>
      <c r="F15" s="29"/>
      <c r="G15" s="29"/>
      <c r="H15" s="31"/>
    </row>
    <row r="16" spans="2:8" ht="96.75" customHeight="1" thickBot="1">
      <c r="B16" s="54"/>
      <c r="C16" s="56"/>
      <c r="D16" s="58"/>
      <c r="E16" s="60"/>
      <c r="F16" s="29"/>
      <c r="G16" s="29"/>
      <c r="H16" s="31"/>
    </row>
    <row r="17" spans="2:8" ht="22.5" customHeight="1" thickBot="1">
      <c r="B17" s="63" t="s">
        <v>7</v>
      </c>
      <c r="C17" s="64"/>
      <c r="D17" s="64"/>
      <c r="E17" s="64"/>
      <c r="F17" s="64"/>
      <c r="G17" s="64"/>
      <c r="H17" s="65"/>
    </row>
    <row r="18" spans="2:8" ht="60" customHeight="1">
      <c r="B18" s="13" t="s">
        <v>19</v>
      </c>
      <c r="C18" s="14" t="s">
        <v>8</v>
      </c>
      <c r="D18" s="14" t="s">
        <v>25</v>
      </c>
      <c r="E18" s="15">
        <v>26300</v>
      </c>
      <c r="F18" s="66">
        <f>E18-300</f>
        <v>26000</v>
      </c>
      <c r="G18" s="66"/>
      <c r="H18" s="24" t="s">
        <v>42</v>
      </c>
    </row>
    <row r="19" spans="2:8" ht="66.75" customHeight="1" hidden="1">
      <c r="B19" s="16" t="s">
        <v>9</v>
      </c>
      <c r="C19" s="10" t="s">
        <v>8</v>
      </c>
      <c r="D19" s="12" t="s">
        <v>10</v>
      </c>
      <c r="E19" s="11">
        <f>E23*0.2</f>
        <v>5160</v>
      </c>
      <c r="F19" s="67">
        <f>E19-200</f>
        <v>4960</v>
      </c>
      <c r="G19" s="67"/>
      <c r="H19" s="25" t="s">
        <v>30</v>
      </c>
    </row>
    <row r="20" spans="2:8" ht="57" customHeight="1">
      <c r="B20" s="16" t="s">
        <v>11</v>
      </c>
      <c r="C20" s="10" t="s">
        <v>8</v>
      </c>
      <c r="D20" s="10" t="s">
        <v>21</v>
      </c>
      <c r="E20" s="11">
        <f>E18+300</f>
        <v>26600</v>
      </c>
      <c r="F20" s="67">
        <f>E20-300</f>
        <v>26300</v>
      </c>
      <c r="G20" s="67"/>
      <c r="H20" s="25" t="s">
        <v>31</v>
      </c>
    </row>
    <row r="21" spans="2:8" ht="42.75" customHeight="1" thickBot="1">
      <c r="B21" s="17" t="s">
        <v>12</v>
      </c>
      <c r="C21" s="18" t="s">
        <v>8</v>
      </c>
      <c r="D21" s="19" t="s">
        <v>20</v>
      </c>
      <c r="E21" s="20">
        <v>11000</v>
      </c>
      <c r="F21" s="62">
        <f>E21-300</f>
        <v>10700</v>
      </c>
      <c r="G21" s="62"/>
      <c r="H21" s="26" t="s">
        <v>26</v>
      </c>
    </row>
    <row r="22" spans="2:8" ht="26.25" customHeight="1" thickBot="1">
      <c r="B22" s="44" t="s">
        <v>13</v>
      </c>
      <c r="C22" s="45"/>
      <c r="D22" s="45"/>
      <c r="E22" s="45"/>
      <c r="F22" s="45"/>
      <c r="G22" s="45"/>
      <c r="H22" s="46"/>
    </row>
    <row r="23" spans="2:8" ht="81" customHeight="1">
      <c r="B23" s="13" t="s">
        <v>36</v>
      </c>
      <c r="C23" s="14" t="s">
        <v>8</v>
      </c>
      <c r="D23" s="14" t="s">
        <v>38</v>
      </c>
      <c r="E23" s="15">
        <f>E18-500</f>
        <v>25800</v>
      </c>
      <c r="F23" s="43">
        <f>E23-300</f>
        <v>25500</v>
      </c>
      <c r="G23" s="43"/>
      <c r="H23" s="24" t="s">
        <v>32</v>
      </c>
    </row>
    <row r="24" spans="2:8" ht="39.75" customHeight="1" hidden="1">
      <c r="B24" s="16" t="s">
        <v>14</v>
      </c>
      <c r="C24" s="10" t="s">
        <v>8</v>
      </c>
      <c r="D24" s="10" t="s">
        <v>37</v>
      </c>
      <c r="E24" s="11">
        <f>E18-200</f>
        <v>26100</v>
      </c>
      <c r="F24" s="49">
        <f>E24-200</f>
        <v>25900</v>
      </c>
      <c r="G24" s="50"/>
      <c r="H24" s="25" t="s">
        <v>26</v>
      </c>
    </row>
    <row r="25" spans="2:8" ht="29.25" customHeight="1" thickBot="1">
      <c r="B25" s="17" t="s">
        <v>15</v>
      </c>
      <c r="C25" s="18" t="s">
        <v>8</v>
      </c>
      <c r="D25" s="18" t="s">
        <v>22</v>
      </c>
      <c r="E25" s="21">
        <f>E20-550</f>
        <v>26050</v>
      </c>
      <c r="F25" s="47">
        <f>E25-300</f>
        <v>25750</v>
      </c>
      <c r="G25" s="47"/>
      <c r="H25" s="26" t="s">
        <v>33</v>
      </c>
    </row>
    <row r="26" spans="2:7" ht="30.75" customHeight="1" thickBot="1">
      <c r="B26" s="48"/>
      <c r="C26" s="48"/>
      <c r="D26" s="48"/>
      <c r="E26" s="7"/>
      <c r="F26" s="8"/>
      <c r="G26" s="8"/>
    </row>
    <row r="27" spans="2:8" ht="32.25" customHeight="1">
      <c r="B27" s="33" t="s">
        <v>16</v>
      </c>
      <c r="C27" s="34"/>
      <c r="D27" s="34"/>
      <c r="E27" s="34"/>
      <c r="F27" s="34">
        <v>1000</v>
      </c>
      <c r="G27" s="34"/>
      <c r="H27" s="28" t="s">
        <v>17</v>
      </c>
    </row>
    <row r="28" spans="2:8" ht="32.25" customHeight="1">
      <c r="B28" s="41" t="s">
        <v>34</v>
      </c>
      <c r="C28" s="42"/>
      <c r="D28" s="42"/>
      <c r="E28" s="42"/>
      <c r="F28" s="42">
        <v>100</v>
      </c>
      <c r="G28" s="42"/>
      <c r="H28" s="27" t="s">
        <v>17</v>
      </c>
    </row>
    <row r="29" spans="2:8" ht="28.5" customHeight="1">
      <c r="B29" s="35" t="s">
        <v>28</v>
      </c>
      <c r="C29" s="36"/>
      <c r="D29" s="36"/>
      <c r="E29" s="36"/>
      <c r="F29" s="36" t="s">
        <v>29</v>
      </c>
      <c r="G29" s="36"/>
      <c r="H29" s="37"/>
    </row>
    <row r="30" spans="2:8" ht="25.5" customHeight="1" hidden="1" thickBot="1">
      <c r="B30" s="35" t="s">
        <v>18</v>
      </c>
      <c r="C30" s="36"/>
      <c r="D30" s="36"/>
      <c r="E30" s="36"/>
      <c r="F30" s="36">
        <v>400</v>
      </c>
      <c r="G30" s="36"/>
      <c r="H30" s="22" t="s">
        <v>17</v>
      </c>
    </row>
    <row r="31" spans="2:8" ht="33" customHeight="1">
      <c r="B31" s="35" t="s">
        <v>35</v>
      </c>
      <c r="C31" s="36"/>
      <c r="D31" s="36"/>
      <c r="E31" s="36"/>
      <c r="F31" s="36"/>
      <c r="G31" s="36"/>
      <c r="H31" s="37"/>
    </row>
    <row r="32" spans="2:8" ht="31.5" customHeight="1" thickBot="1">
      <c r="B32" s="38" t="s">
        <v>39</v>
      </c>
      <c r="C32" s="39"/>
      <c r="D32" s="39"/>
      <c r="E32" s="39"/>
      <c r="F32" s="39"/>
      <c r="G32" s="39"/>
      <c r="H32" s="40"/>
    </row>
    <row r="33" spans="2:8" ht="15.75">
      <c r="B33" s="23"/>
      <c r="C33" s="23"/>
      <c r="D33" s="23"/>
      <c r="E33" s="23"/>
      <c r="F33" s="23"/>
      <c r="G33" s="23"/>
      <c r="H33" s="23"/>
    </row>
    <row r="34" spans="2:3" ht="32.25" customHeight="1">
      <c r="B34" s="9" t="s">
        <v>24</v>
      </c>
      <c r="C34" s="9"/>
    </row>
    <row r="35" spans="2:6" ht="15.75">
      <c r="B35" s="9"/>
      <c r="C35" s="32" t="s">
        <v>27</v>
      </c>
      <c r="D35" s="32"/>
      <c r="E35" s="32"/>
      <c r="F35" s="32"/>
    </row>
  </sheetData>
  <sheetProtection selectLockedCells="1" selectUnlockedCells="1"/>
  <mergeCells count="29">
    <mergeCell ref="F21:G21"/>
    <mergeCell ref="B17:H17"/>
    <mergeCell ref="F18:G18"/>
    <mergeCell ref="F19:G19"/>
    <mergeCell ref="F20:G20"/>
    <mergeCell ref="A1:K1"/>
    <mergeCell ref="B7:K9"/>
    <mergeCell ref="B14:B16"/>
    <mergeCell ref="C14:C16"/>
    <mergeCell ref="D14:D16"/>
    <mergeCell ref="E14:E16"/>
    <mergeCell ref="F14:G16"/>
    <mergeCell ref="H14:H16"/>
    <mergeCell ref="F23:G23"/>
    <mergeCell ref="B31:H31"/>
    <mergeCell ref="B22:H22"/>
    <mergeCell ref="F25:G25"/>
    <mergeCell ref="B26:D26"/>
    <mergeCell ref="F24:G24"/>
    <mergeCell ref="C35:F35"/>
    <mergeCell ref="B27:E27"/>
    <mergeCell ref="F27:G27"/>
    <mergeCell ref="B29:E29"/>
    <mergeCell ref="B30:E30"/>
    <mergeCell ref="F30:G30"/>
    <mergeCell ref="F29:H29"/>
    <mergeCell ref="B32:H32"/>
    <mergeCell ref="B28:E28"/>
    <mergeCell ref="F28:G2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2023-11-29T11:51:55Z</dcterms:modified>
  <cp:category/>
  <cp:version/>
  <cp:contentType/>
  <cp:contentStatus/>
</cp:coreProperties>
</file>