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<sst xmlns="http://schemas.openxmlformats.org/spreadsheetml/2006/main" count="52" uniqueCount="44">
  <si>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Тверь-1</t>
  </si>
  <si>
    <t>Адрес участка: г. Тверь, ул. Борихино Поле, зу 12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</si>
  <si>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</si>
  <si>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</si>
  <si>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</si>
  <si>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</si>
  <si>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</si>
  <si>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</si>
  <si>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</si>
  <si>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</si>
  <si>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3А7</t>
  </si>
  <si>
    <t>15А</t>
  </si>
  <si>
    <t>5АТ</t>
  </si>
  <si>
    <t>5А7</t>
  </si>
  <si>
    <t>12А</t>
  </si>
  <si>
    <t>4НН</t>
  </si>
  <si>
    <t>Смесь</t>
  </si>
  <si>
    <t>22А</t>
  </si>
  <si>
    <t>Чугунные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</si>
  <si>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 xml:space="preserve">по доверенности </t>
    </r>
    <r>
      <rPr>
        <b/>
        <sz val="11"/>
        <rFont val="Arial Cyr"/>
        <family val="0"/>
      </rPr>
      <t xml:space="preserve">цена на лом уменьшается на  </t>
    </r>
  </si>
  <si>
    <t>руб. от цены    на банк. карту</t>
  </si>
  <si>
    <t>5А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</si>
  <si>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</si>
  <si>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</si>
  <si>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</si>
  <si>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Толщина менее 3 мм, длина до 5 метров</t>
  </si>
  <si>
    <t>При наличии канатов, узлов, механизмов</t>
  </si>
  <si>
    <t>Чугунный лом, подлежащий переработке, размеры более 300*300*300 мм, или 1500*500*500 мм, согласно ТУ</t>
  </si>
  <si>
    <t>Негабаритный железнодорожный лом, толщина свыше 10 мм, размеры более 1500*500*500,  согласно ТУ</t>
  </si>
  <si>
    <t>Цены для юридических лиц - выше, для уточнения индивидуальной цены можно обращаться по телефону: 
+7 (920) 150 30 83 Варвара</t>
  </si>
  <si>
    <r>
      <t xml:space="preserve">Минимальная цена для юридических лиц                   </t>
    </r>
    <r>
      <rPr>
        <b/>
        <sz val="11"/>
        <color indexed="12"/>
        <rFont val="Arial"/>
        <family val="2"/>
      </rPr>
      <t>Возможна индивидуальная цена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</si>
  <si>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</si>
  <si>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</si>
  <si>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3А ГОСТ</t>
  </si>
  <si>
    <t>Стальной лом согласно ГОСТ 2787-75. Габариты строго 800*500*500мм, толщина от 4мм и более. Вес куска не более 0,5тн. и не менее 1 кг.</t>
  </si>
  <si>
    <t>Габаритный и негабаритный: 70% по массе партии лома с размерами 1500*500*500 мм, 30% по массе партии лома с размерами до 2500*1000*1000 мм, толщина от 3мм. Допускается наличие вида лома 12А с толщиной от 1 до 3 мм в габаритных размерах 1500*500*500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</si>
  <si>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</si>
  <si>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</si>
  <si>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</si>
  <si>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 xml:space="preserve">При заходе лома свыше 20 тонн, цена увеличивается на 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</si>
  <si>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</si>
  <si>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</si>
  <si>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на м/лом с 16.00 30.09.2023г.</t>
  </si>
  <si>
    <r>
      <t xml:space="preserve">Цена на банковскую карту                  </t>
    </r>
    <r>
      <rPr>
        <b/>
        <sz val="11"/>
        <color indexed="12"/>
        <rFont val="Arial Cyr"/>
        <family val="0"/>
      </rPr>
      <t>Возможна индивидуальная цена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</si>
</sst>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b/>
      <u val="single"/>
      <sz val="12"/>
      <name val="Arial Cyr"/>
      <family val="0"/>
    </font>
    <font>
      <b/>
      <sz val="11"/>
      <color indexed="12"/>
      <name val="Arial"/>
      <family val="2"/>
    </font>
    <font>
      <b/>
      <sz val="11"/>
      <color indexed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Fill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3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65" fontId="27" fillId="0" borderId="18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2" fillId="0" borderId="1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65" fontId="27" fillId="0" borderId="18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wrapText="1"/>
    </xf>
    <xf numFmtId="0" fontId="27" fillId="0" borderId="22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80" zoomScaleNormal="80" zoomScalePageLayoutView="0" workbookViewId="0" topLeftCell="A1">
      <selection activeCell="F33" sqref="F33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37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ht="3" customHeight="1"/>
    <row r="3" spans="2:11" ht="23.25">
      <c r="B3" s="1"/>
      <c r="C3" s="2"/>
      <c r="D3" s="3" t="s">
        <v>0</v>
      </c>
      <c r="E3" s="3"/>
      <c r="F3" s="2"/>
      <c r="G3" s="2"/>
      <c r="H3" s="1"/>
      <c r="I3" s="1"/>
      <c r="J3" s="1"/>
      <c r="K3" s="1"/>
    </row>
    <row r="4" spans="2:11" ht="23.25">
      <c r="B4" s="1"/>
      <c r="C4" s="2"/>
      <c r="D4" s="3" t="s">
        <v>42</v>
      </c>
      <c r="E4" s="3"/>
      <c r="F4" s="2"/>
      <c r="G4" s="2"/>
      <c r="H4" s="1"/>
      <c r="I4" s="1"/>
      <c r="J4" s="1"/>
      <c r="K4" s="1"/>
    </row>
    <row r="5" spans="2:11" ht="23.25">
      <c r="B5" s="1"/>
      <c r="C5" s="2"/>
      <c r="D5" s="3"/>
      <c r="E5" s="3"/>
      <c r="F5" s="2"/>
      <c r="G5" s="2"/>
      <c r="H5" s="1"/>
      <c r="I5" s="1"/>
      <c r="J5" s="1"/>
      <c r="K5" s="1"/>
    </row>
    <row r="6" spans="2:11" ht="22.5" customHeight="1">
      <c r="B6" s="4"/>
      <c r="C6" s="1"/>
      <c r="D6" s="1"/>
      <c r="E6" s="1"/>
      <c r="F6" s="1"/>
      <c r="G6" s="1"/>
      <c r="H6" s="1"/>
      <c r="I6" s="1"/>
      <c r="J6" s="1"/>
      <c r="K6" s="1"/>
    </row>
    <row r="7" spans="2:11" ht="12.75" customHeight="1">
      <c r="B7" s="35" t="s">
        <v>29</v>
      </c>
      <c r="C7" s="35"/>
      <c r="D7" s="35"/>
      <c r="E7" s="35"/>
      <c r="F7" s="35"/>
      <c r="G7" s="35"/>
      <c r="H7" s="35"/>
      <c r="I7" s="35"/>
      <c r="J7" s="35"/>
      <c r="K7" s="35"/>
    </row>
    <row r="8" spans="2:11" ht="12.75" customHeight="1"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2:11" ht="18.75" customHeight="1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2:11" ht="12.75">
      <c r="B10" s="4"/>
      <c r="C10" s="1"/>
      <c r="D10" s="1"/>
      <c r="E10" s="1"/>
      <c r="F10" s="1"/>
      <c r="G10" s="1"/>
      <c r="H10" s="1"/>
      <c r="I10" s="1"/>
      <c r="J10" s="1"/>
      <c r="K10" s="1"/>
    </row>
    <row r="11" spans="2:11" ht="21.75" customHeight="1">
      <c r="B11" s="36" t="s">
        <v>1</v>
      </c>
      <c r="C11" s="36"/>
      <c r="D11" s="36"/>
      <c r="E11" s="36"/>
      <c r="F11" s="36"/>
      <c r="G11" s="36"/>
      <c r="H11" s="5"/>
      <c r="I11" s="1"/>
      <c r="J11" s="1"/>
      <c r="K11" s="1"/>
    </row>
    <row r="12" spans="2:11" ht="12.75" customHeight="1">
      <c r="B12" s="1"/>
      <c r="C12" s="2"/>
      <c r="D12" s="3"/>
      <c r="E12" s="3"/>
      <c r="F12" s="2"/>
      <c r="G12" s="2"/>
      <c r="H12" s="1"/>
      <c r="I12" s="1"/>
      <c r="J12" s="1"/>
      <c r="K12" s="1"/>
    </row>
    <row r="13" spans="1:11" ht="15.75" customHeight="1" thickBot="1">
      <c r="A13" s="6"/>
      <c r="B13" s="7" t="s">
        <v>2</v>
      </c>
      <c r="C13" s="2"/>
      <c r="D13" s="2"/>
      <c r="E13" s="2"/>
      <c r="F13" s="1"/>
      <c r="G13" s="1"/>
      <c r="H13" s="1"/>
      <c r="I13" s="1"/>
      <c r="J13" s="1"/>
      <c r="K13" s="1"/>
    </row>
    <row r="14" spans="2:11" ht="12.75" hidden="1">
      <c r="B14" s="4"/>
      <c r="C14" s="1"/>
      <c r="D14" s="1"/>
      <c r="E14" s="1"/>
      <c r="F14" s="1"/>
      <c r="G14" s="1"/>
      <c r="H14" s="1"/>
      <c r="I14" s="1"/>
      <c r="J14" s="1"/>
      <c r="K14" s="1"/>
    </row>
    <row r="15" spans="2:11" ht="12.75" hidden="1">
      <c r="B15" s="4"/>
      <c r="C15" s="1"/>
      <c r="D15" s="1"/>
      <c r="E15" s="1"/>
      <c r="F15" s="1"/>
      <c r="G15" s="1"/>
      <c r="H15" s="1"/>
      <c r="I15" s="1"/>
      <c r="J15" s="1"/>
      <c r="K15" s="1"/>
    </row>
    <row r="16" spans="2:11" ht="12.75" hidden="1">
      <c r="B16" s="4"/>
      <c r="C16" s="1"/>
      <c r="D16" s="1"/>
      <c r="E16" s="1"/>
      <c r="F16" s="1"/>
      <c r="G16" s="1"/>
      <c r="H16" s="1"/>
      <c r="I16" s="1"/>
      <c r="J16" s="1"/>
      <c r="K16" s="1"/>
    </row>
    <row r="17" spans="2:11" ht="15" customHeight="1" thickBot="1">
      <c r="B17" s="37" t="s">
        <v>3</v>
      </c>
      <c r="C17" s="37" t="s">
        <v>4</v>
      </c>
      <c r="D17" s="38" t="s">
        <v>5</v>
      </c>
      <c r="E17" s="37" t="s">
        <v>30</v>
      </c>
      <c r="F17" s="39" t="s">
        <v>43</v>
      </c>
      <c r="G17" s="39" t="s">
        <v>6</v>
      </c>
      <c r="H17" s="1"/>
      <c r="I17" s="1"/>
      <c r="J17" s="1"/>
      <c r="K17" s="1"/>
    </row>
    <row r="18" spans="2:11" ht="10.5" customHeight="1" thickBot="1">
      <c r="B18" s="37"/>
      <c r="C18" s="37"/>
      <c r="D18" s="38"/>
      <c r="E18" s="37"/>
      <c r="F18" s="39"/>
      <c r="G18" s="39"/>
      <c r="H18" s="1"/>
      <c r="I18" s="1"/>
      <c r="J18" s="1"/>
      <c r="K18" s="1"/>
    </row>
    <row r="19" spans="2:11" ht="96.75" customHeight="1">
      <c r="B19" s="37"/>
      <c r="C19" s="37"/>
      <c r="D19" s="38"/>
      <c r="E19" s="37"/>
      <c r="F19" s="39"/>
      <c r="G19" s="39"/>
      <c r="H19" s="1"/>
      <c r="I19" s="1"/>
      <c r="J19" s="1"/>
      <c r="K19" s="1"/>
    </row>
    <row r="20" spans="2:11" ht="15.75" customHeight="1" thickBot="1">
      <c r="B20" s="40" t="s">
        <v>7</v>
      </c>
      <c r="C20" s="40"/>
      <c r="D20" s="40"/>
      <c r="E20" s="40"/>
      <c r="F20" s="40"/>
      <c r="G20" s="40"/>
      <c r="H20" s="1"/>
      <c r="I20" s="1"/>
      <c r="J20" s="1"/>
      <c r="K20" s="1"/>
    </row>
    <row r="21" spans="2:11" ht="60" customHeight="1">
      <c r="B21" s="17" t="s">
        <v>8</v>
      </c>
      <c r="C21" s="18" t="s">
        <v>9</v>
      </c>
      <c r="D21" s="18" t="s">
        <v>32</v>
      </c>
      <c r="E21" s="19">
        <v>24300</v>
      </c>
      <c r="F21" s="19">
        <f>E21-300</f>
        <v>24000</v>
      </c>
      <c r="G21" s="31">
        <v>0.035</v>
      </c>
      <c r="H21" s="1"/>
      <c r="I21" s="1"/>
      <c r="J21" s="1"/>
      <c r="K21" s="1"/>
    </row>
    <row r="22" spans="2:11" ht="60" customHeight="1">
      <c r="B22" s="21" t="s">
        <v>33</v>
      </c>
      <c r="C22" s="14" t="s">
        <v>9</v>
      </c>
      <c r="D22" s="14" t="s">
        <v>34</v>
      </c>
      <c r="E22" s="15">
        <f>E21+300</f>
        <v>24600</v>
      </c>
      <c r="F22" s="15">
        <f>E22-300</f>
        <v>24300</v>
      </c>
      <c r="G22" s="32">
        <v>0.035</v>
      </c>
      <c r="H22" s="1"/>
      <c r="I22" s="1"/>
      <c r="J22" s="1"/>
      <c r="K22" s="1"/>
    </row>
    <row r="23" spans="2:11" ht="60" customHeight="1">
      <c r="B23" s="21" t="s">
        <v>10</v>
      </c>
      <c r="C23" s="14" t="s">
        <v>9</v>
      </c>
      <c r="D23" s="14" t="s">
        <v>22</v>
      </c>
      <c r="E23" s="15">
        <f>E21+400</f>
        <v>24700</v>
      </c>
      <c r="F23" s="15">
        <f>E23-300</f>
        <v>24400</v>
      </c>
      <c r="G23" s="32">
        <v>0.01</v>
      </c>
      <c r="H23" s="1"/>
      <c r="I23" s="1"/>
      <c r="J23" s="1"/>
      <c r="K23" s="1"/>
    </row>
    <row r="24" spans="2:11" ht="15" customHeight="1">
      <c r="B24" s="41" t="s">
        <v>11</v>
      </c>
      <c r="C24" s="43" t="s">
        <v>9</v>
      </c>
      <c r="D24" s="45" t="s">
        <v>23</v>
      </c>
      <c r="E24" s="47">
        <v>12000</v>
      </c>
      <c r="F24" s="49">
        <f>E24-300</f>
        <v>11700</v>
      </c>
      <c r="G24" s="51">
        <v>0.05</v>
      </c>
      <c r="H24" s="1"/>
      <c r="I24" s="1"/>
      <c r="J24" s="1"/>
      <c r="K24" s="1"/>
    </row>
    <row r="25" spans="2:11" ht="25.5" customHeight="1" thickBot="1">
      <c r="B25" s="42"/>
      <c r="C25" s="44"/>
      <c r="D25" s="46"/>
      <c r="E25" s="48"/>
      <c r="F25" s="50"/>
      <c r="G25" s="52"/>
      <c r="H25" s="1"/>
      <c r="I25" s="1"/>
      <c r="J25" s="1"/>
      <c r="K25" s="1"/>
    </row>
    <row r="26" spans="2:11" ht="19.5" customHeight="1" thickBot="1">
      <c r="B26" s="56"/>
      <c r="C26" s="56"/>
      <c r="D26" s="56"/>
      <c r="E26" s="56"/>
      <c r="F26" s="56"/>
      <c r="G26" s="56"/>
      <c r="H26" s="1"/>
      <c r="I26" s="1"/>
      <c r="J26" s="1"/>
      <c r="K26" s="1"/>
    </row>
    <row r="27" spans="2:11" ht="79.5" customHeight="1">
      <c r="B27" s="17" t="s">
        <v>12</v>
      </c>
      <c r="C27" s="18" t="s">
        <v>9</v>
      </c>
      <c r="D27" s="18" t="s">
        <v>35</v>
      </c>
      <c r="E27" s="19">
        <f>E21-500-1000</f>
        <v>22800</v>
      </c>
      <c r="F27" s="19">
        <f>E27-300</f>
        <v>22500</v>
      </c>
      <c r="G27" s="31">
        <v>0.05</v>
      </c>
      <c r="H27" s="1"/>
      <c r="I27" s="1"/>
      <c r="J27" s="1"/>
      <c r="K27" s="1"/>
    </row>
    <row r="28" spans="2:11" ht="42" customHeight="1">
      <c r="B28" s="20" t="s">
        <v>21</v>
      </c>
      <c r="C28" s="16" t="s">
        <v>9</v>
      </c>
      <c r="D28" s="16" t="s">
        <v>24</v>
      </c>
      <c r="E28" s="15">
        <f>E21-600-1000</f>
        <v>22700</v>
      </c>
      <c r="F28" s="15">
        <f>E28-300</f>
        <v>22400</v>
      </c>
      <c r="G28" s="32">
        <v>0.055</v>
      </c>
      <c r="H28" s="1"/>
      <c r="I28" s="1"/>
      <c r="J28" s="1"/>
      <c r="K28" s="1"/>
    </row>
    <row r="29" spans="2:11" ht="39" customHeight="1">
      <c r="B29" s="21" t="s">
        <v>13</v>
      </c>
      <c r="C29" s="14" t="s">
        <v>9</v>
      </c>
      <c r="D29" s="14" t="s">
        <v>28</v>
      </c>
      <c r="E29" s="15">
        <f>E23-300-1000</f>
        <v>23400</v>
      </c>
      <c r="F29" s="15">
        <f>E29-300</f>
        <v>23100</v>
      </c>
      <c r="G29" s="32">
        <v>0.03</v>
      </c>
      <c r="H29" s="1"/>
      <c r="I29" s="1"/>
      <c r="J29" s="1"/>
      <c r="K29" s="1"/>
    </row>
    <row r="30" spans="2:11" ht="0" customHeight="1" hidden="1">
      <c r="B30" s="21" t="s">
        <v>14</v>
      </c>
      <c r="C30" s="14" t="s">
        <v>9</v>
      </c>
      <c r="D30" s="14" t="s">
        <v>25</v>
      </c>
      <c r="E30" s="15">
        <f>E27</f>
        <v>22800</v>
      </c>
      <c r="F30" s="15">
        <f>E30-200</f>
        <v>22600</v>
      </c>
      <c r="G30" s="32">
        <v>0.045</v>
      </c>
      <c r="H30" s="1"/>
      <c r="I30" s="1"/>
      <c r="J30" s="1"/>
      <c r="K30" s="1"/>
    </row>
    <row r="31" spans="2:11" ht="39.75" customHeight="1">
      <c r="B31" s="21" t="s">
        <v>15</v>
      </c>
      <c r="C31" s="14" t="s">
        <v>16</v>
      </c>
      <c r="D31" s="14" t="s">
        <v>26</v>
      </c>
      <c r="E31" s="15">
        <v>1200</v>
      </c>
      <c r="F31" s="15">
        <f>E31-300</f>
        <v>900</v>
      </c>
      <c r="G31" s="32">
        <v>0.05</v>
      </c>
      <c r="H31" s="1"/>
      <c r="I31" s="1"/>
      <c r="J31" s="1"/>
      <c r="K31" s="1"/>
    </row>
    <row r="32" spans="2:11" ht="26.25" thickBot="1">
      <c r="B32" s="22" t="s">
        <v>17</v>
      </c>
      <c r="C32" s="23" t="s">
        <v>18</v>
      </c>
      <c r="D32" s="24" t="s">
        <v>27</v>
      </c>
      <c r="E32" s="25">
        <f>E21-600-1000</f>
        <v>22700</v>
      </c>
      <c r="F32" s="25">
        <f>E32-300</f>
        <v>22400</v>
      </c>
      <c r="G32" s="33">
        <v>0.055</v>
      </c>
      <c r="H32" s="1"/>
      <c r="I32" s="1"/>
      <c r="J32" s="1"/>
      <c r="K32" s="1"/>
    </row>
    <row r="33" spans="2:11" ht="16.5" thickBot="1">
      <c r="B33" s="5"/>
      <c r="C33" s="8"/>
      <c r="D33" s="9"/>
      <c r="E33" s="9"/>
      <c r="F33" s="10"/>
      <c r="G33" s="11"/>
      <c r="H33" s="1"/>
      <c r="I33" s="1"/>
      <c r="J33" s="1"/>
      <c r="K33" s="1"/>
    </row>
    <row r="34" spans="2:11" ht="30" customHeight="1">
      <c r="B34" s="57" t="s">
        <v>19</v>
      </c>
      <c r="C34" s="58"/>
      <c r="D34" s="58"/>
      <c r="E34" s="58"/>
      <c r="F34" s="58"/>
      <c r="G34" s="28">
        <v>120</v>
      </c>
      <c r="H34" s="29" t="s">
        <v>20</v>
      </c>
      <c r="I34" s="12"/>
      <c r="J34" s="1"/>
      <c r="K34" s="1"/>
    </row>
    <row r="35" spans="2:11" ht="30" customHeight="1">
      <c r="B35" s="53" t="s">
        <v>39</v>
      </c>
      <c r="C35" s="54"/>
      <c r="D35" s="54"/>
      <c r="E35" s="54"/>
      <c r="F35" s="54"/>
      <c r="G35" s="27">
        <v>100</v>
      </c>
      <c r="H35" s="30" t="s">
        <v>20</v>
      </c>
      <c r="I35" s="12"/>
      <c r="J35" s="1"/>
      <c r="K35" s="1"/>
    </row>
    <row r="36" spans="2:11" ht="30" customHeight="1">
      <c r="B36" s="53" t="s">
        <v>37</v>
      </c>
      <c r="C36" s="54"/>
      <c r="D36" s="54"/>
      <c r="E36" s="54"/>
      <c r="F36" s="54"/>
      <c r="G36" s="63" t="s">
        <v>38</v>
      </c>
      <c r="H36" s="64"/>
      <c r="I36" s="12"/>
      <c r="J36" s="1"/>
      <c r="K36" s="1"/>
    </row>
    <row r="37" spans="2:11" ht="30" customHeight="1">
      <c r="B37" s="53" t="s">
        <v>40</v>
      </c>
      <c r="C37" s="54"/>
      <c r="D37" s="54"/>
      <c r="E37" s="54"/>
      <c r="F37" s="54"/>
      <c r="G37" s="54"/>
      <c r="H37" s="59"/>
      <c r="I37" s="12"/>
      <c r="J37" s="1"/>
      <c r="K37" s="1"/>
    </row>
    <row r="38" spans="2:11" ht="30" customHeight="1" thickBot="1">
      <c r="B38" s="60" t="s">
        <v>41</v>
      </c>
      <c r="C38" s="61"/>
      <c r="D38" s="61"/>
      <c r="E38" s="61"/>
      <c r="F38" s="61"/>
      <c r="G38" s="61"/>
      <c r="H38" s="62"/>
      <c r="I38" s="12"/>
      <c r="J38" s="1"/>
      <c r="K38" s="1"/>
    </row>
    <row r="39" spans="2:11" ht="15.75">
      <c r="B39" s="13"/>
      <c r="C39" s="13"/>
      <c r="D39" s="1"/>
      <c r="E39" s="1"/>
      <c r="F39" s="1"/>
      <c r="G39" s="1"/>
      <c r="H39" s="1"/>
      <c r="I39" s="1"/>
      <c r="J39" s="1"/>
      <c r="K39" s="1"/>
    </row>
    <row r="40" spans="2:11" ht="33.75" customHeight="1">
      <c r="B40" s="26" t="s">
        <v>31</v>
      </c>
      <c r="C40" s="26"/>
      <c r="G40" s="1"/>
      <c r="H40" s="1"/>
      <c r="I40" s="1"/>
      <c r="J40" s="1"/>
      <c r="K40" s="1"/>
    </row>
    <row r="41" spans="2:11" ht="32.25" customHeight="1">
      <c r="B41" s="26"/>
      <c r="C41" s="55" t="s">
        <v>36</v>
      </c>
      <c r="D41" s="55"/>
      <c r="E41" s="55"/>
      <c r="F41" s="55"/>
      <c r="G41" s="1"/>
      <c r="H41" s="1"/>
      <c r="I41" s="1"/>
      <c r="J41" s="1"/>
      <c r="K41" s="1"/>
    </row>
    <row r="42" spans="2:11" ht="12.75"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sheetProtection selectLockedCells="1" selectUnlockedCells="1"/>
  <mergeCells count="24">
    <mergeCell ref="B36:F36"/>
    <mergeCell ref="C41:F41"/>
    <mergeCell ref="B26:G26"/>
    <mergeCell ref="B34:F34"/>
    <mergeCell ref="B35:F35"/>
    <mergeCell ref="B37:H37"/>
    <mergeCell ref="B38:H38"/>
    <mergeCell ref="G36:H36"/>
    <mergeCell ref="B20:G20"/>
    <mergeCell ref="B24:B25"/>
    <mergeCell ref="C24:C25"/>
    <mergeCell ref="D24:D25"/>
    <mergeCell ref="E24:E25"/>
    <mergeCell ref="F24:F25"/>
    <mergeCell ref="G24:G25"/>
    <mergeCell ref="A1:K1"/>
    <mergeCell ref="B7:K9"/>
    <mergeCell ref="B11:G11"/>
    <mergeCell ref="B17:B19"/>
    <mergeCell ref="C17:C19"/>
    <mergeCell ref="D17:D19"/>
    <mergeCell ref="E17:E19"/>
    <mergeCell ref="F17:F19"/>
    <mergeCell ref="G17:G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2023-09-29T13:27:09Z</dcterms:modified>
  <cp:category/>
  <cp:version/>
  <cp:contentType/>
  <cp:contentStatus/>
</cp:coreProperties>
</file>